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57A888DD-BF27-4625-ADA8-8CCB1C9A54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теринария" sheetId="1" r:id="rId1"/>
  </sheets>
  <definedNames>
    <definedName name="_xlnm._FilterDatabase" localSheetId="0" hidden="1">Ветеринария!$A$4:$O$24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D9" i="1"/>
  <c r="E9" i="1"/>
  <c r="D10" i="1"/>
  <c r="E10" i="1"/>
  <c r="D18" i="1"/>
  <c r="E18" i="1"/>
  <c r="D11" i="1"/>
  <c r="E11" i="1"/>
  <c r="E20" i="1"/>
  <c r="D20" i="1"/>
  <c r="D19" i="1"/>
  <c r="E19" i="1"/>
  <c r="D13" i="1"/>
  <c r="E13" i="1"/>
  <c r="E14" i="1"/>
  <c r="D14" i="1"/>
  <c r="E17" i="1"/>
  <c r="D17" i="1"/>
  <c r="E21" i="1"/>
  <c r="D21" i="1"/>
  <c r="E7" i="1"/>
  <c r="D7" i="1"/>
  <c r="E16" i="1"/>
  <c r="D16" i="1"/>
  <c r="D15" i="1"/>
  <c r="D12" i="1"/>
  <c r="D24" i="1"/>
  <c r="E24" i="1"/>
  <c r="D23" i="1"/>
  <c r="E23" i="1"/>
  <c r="D5" i="1"/>
  <c r="E5" i="1"/>
  <c r="D6" i="1"/>
  <c r="E6" i="1"/>
  <c r="D22" i="1"/>
  <c r="E22" i="1"/>
  <c r="E15" i="1"/>
  <c r="E12" i="1"/>
  <c r="D8" i="1"/>
</calcChain>
</file>

<file path=xl/sharedStrings.xml><?xml version="1.0" encoding="utf-8"?>
<sst xmlns="http://schemas.openxmlformats.org/spreadsheetml/2006/main" count="76" uniqueCount="18">
  <si>
    <t>Биология</t>
  </si>
  <si>
    <t>Русский язык</t>
  </si>
  <si>
    <t>Основание приема без вступительных испытаний</t>
  </si>
  <si>
    <t>№ пп</t>
  </si>
  <si>
    <t>нет</t>
  </si>
  <si>
    <t>Уникальный код, присвоенный поступающему</t>
  </si>
  <si>
    <t>Сумма конкурсных баллов</t>
  </si>
  <si>
    <t xml:space="preserve">Сумма баллов за вступительные испытания </t>
  </si>
  <si>
    <t>Количество баллов за каждое вступительное испытание</t>
  </si>
  <si>
    <t>Количество баллов за индивидуальные достижения</t>
  </si>
  <si>
    <t>Наличие предоставленного в организацию</t>
  </si>
  <si>
    <t>оригинала документа установленного образца</t>
  </si>
  <si>
    <t xml:space="preserve"> заявления о согласии на зачисление</t>
  </si>
  <si>
    <t>Приоритет зачисления</t>
  </si>
  <si>
    <t>Приоритет зачисления является высшим приоритетом</t>
  </si>
  <si>
    <t xml:space="preserve">КОНКУРСНЫЙ СПИСОК ПО ПРОГРАММЕ 36.05.01 "ВЕТЕРИНАРИЯ" ПРИ ПРИЕМЕ НА ОБУЧЕНИЕ НА 2023/24 УЧЕБНЫЙ ГОД В АВТОНОМНУЮ НЕКОММЕРЧЕСКУЮ ОБРАЗОВАТЕЛЬНУЮ ОРГАНИЗАЦИЮ ВЫСШЕГО ОБРАЗОВАНИЯ "МЕЖДУНАРОДНАЯ ВЕТЕРИНАРНАЯ АКАДЕМИЯ". ФОРМА ОБУЧЕНИЯ: ОЧНО-ЗАОЧНАЯ. МЕСТА ПО ДОГОВОРАМ ОБ ОКАЗАНИИ ПЛАТНЫХ ОБРАЗОВАТЕЛЬНЫХ УСЛУГ. </t>
  </si>
  <si>
    <t xml:space="preserve">по выбору: Химия / Математика / Иностранный язык / Физика 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</si>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</sst>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zoomScaleNormal="100" workbookViewId="0">
      <selection activeCell="N24" sqref="N24"/>
    </sheetView>
  </sheetViews>
  <sheetFormatPr defaultColWidth="9.140625" defaultRowHeight="11.25" x14ac:dyDescent="0.2"/>
  <cols>
    <col min="1" max="1" width="6.5703125" style="2" customWidth="1"/>
    <col min="2" max="2" width="33.5703125" style="6" customWidth="1"/>
    <col min="3" max="3" width="15.42578125" style="7" customWidth="1"/>
    <col min="4" max="4" width="18.42578125" style="6" customWidth="1"/>
    <col min="5" max="5" width="18.42578125" style="7" customWidth="1"/>
    <col min="6" max="6" width="7.42578125" style="6" customWidth="1"/>
    <col min="7" max="7" width="10.5703125" style="6" customWidth="1"/>
    <col min="8" max="8" width="7.28515625" style="6" customWidth="1"/>
    <col min="9" max="9" width="8.140625" style="6" customWidth="1"/>
    <col min="10" max="10" width="4" style="6" hidden="1" customWidth="1"/>
    <col min="11" max="11" width="6.85546875" style="6" hidden="1" customWidth="1"/>
    <col min="12" max="12" width="12.85546875" style="6" customWidth="1"/>
    <col min="13" max="13" width="18.140625" style="6" customWidth="1"/>
    <col min="14" max="14" width="12" style="6" customWidth="1"/>
    <col min="15" max="16" width="9.140625" style="1"/>
    <col min="17" max="16384" width="9.140625" style="5"/>
  </cols>
  <sheetData>
    <row r="1" spans="1:16" s="11" customFormat="1" ht="28.5" customHeight="1" x14ac:dyDescent="0.25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6.25" customHeight="1" x14ac:dyDescent="0.2">
      <c r="A2" s="21" t="s">
        <v>3</v>
      </c>
      <c r="B2" s="17" t="s">
        <v>5</v>
      </c>
      <c r="C2" s="17" t="s">
        <v>2</v>
      </c>
      <c r="D2" s="17" t="s">
        <v>6</v>
      </c>
      <c r="E2" s="17" t="s">
        <v>7</v>
      </c>
      <c r="F2" s="17" t="s">
        <v>8</v>
      </c>
      <c r="G2" s="17"/>
      <c r="H2" s="17"/>
      <c r="I2" s="17"/>
      <c r="J2" s="17"/>
      <c r="K2" s="17"/>
      <c r="L2" s="17" t="s">
        <v>9</v>
      </c>
      <c r="M2" s="17" t="s">
        <v>10</v>
      </c>
      <c r="N2" s="17"/>
      <c r="O2" s="17" t="s">
        <v>13</v>
      </c>
      <c r="P2" s="17" t="s">
        <v>14</v>
      </c>
    </row>
    <row r="3" spans="1:16" ht="15" customHeight="1" x14ac:dyDescent="0.2">
      <c r="A3" s="21"/>
      <c r="B3" s="17"/>
      <c r="C3" s="17"/>
      <c r="D3" s="17"/>
      <c r="E3" s="17"/>
      <c r="F3" s="17" t="s">
        <v>0</v>
      </c>
      <c r="G3" s="17" t="s">
        <v>1</v>
      </c>
      <c r="H3" s="17" t="s">
        <v>16</v>
      </c>
      <c r="I3" s="17"/>
      <c r="J3" s="17"/>
      <c r="K3" s="17"/>
      <c r="L3" s="17"/>
      <c r="M3" s="17" t="s">
        <v>11</v>
      </c>
      <c r="N3" s="17" t="s">
        <v>12</v>
      </c>
      <c r="O3" s="17"/>
      <c r="P3" s="17"/>
    </row>
    <row r="4" spans="1:16" ht="36.75" customHeight="1" x14ac:dyDescent="0.2">
      <c r="A4" s="2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6" customFormat="1" x14ac:dyDescent="0.2">
      <c r="A5" s="12">
        <v>1</v>
      </c>
      <c r="B5" s="13">
        <v>20230009</v>
      </c>
      <c r="C5" s="13" t="s">
        <v>4</v>
      </c>
      <c r="D5" s="13">
        <f>SUM(F5:L5)</f>
        <v>274</v>
      </c>
      <c r="E5" s="13">
        <f>SUM(F5:I5)</f>
        <v>274</v>
      </c>
      <c r="F5" s="13">
        <v>93</v>
      </c>
      <c r="G5" s="13">
        <v>81</v>
      </c>
      <c r="H5" s="20">
        <v>100</v>
      </c>
      <c r="I5" s="20"/>
      <c r="J5" s="13"/>
      <c r="K5" s="13"/>
      <c r="L5" s="13">
        <v>0</v>
      </c>
      <c r="M5" s="13" t="s">
        <v>17</v>
      </c>
      <c r="N5" s="13" t="s">
        <v>4</v>
      </c>
      <c r="O5" s="14">
        <v>1</v>
      </c>
      <c r="P5" s="15"/>
    </row>
    <row r="6" spans="1:16" s="16" customFormat="1" x14ac:dyDescent="0.2">
      <c r="A6" s="12">
        <v>2</v>
      </c>
      <c r="B6" s="13">
        <v>20230017</v>
      </c>
      <c r="C6" s="13" t="s">
        <v>4</v>
      </c>
      <c r="D6" s="13">
        <f>SUM(F6:L6)</f>
        <v>262</v>
      </c>
      <c r="E6" s="13">
        <f>SUM(F6:I6)</f>
        <v>262</v>
      </c>
      <c r="F6" s="13">
        <v>100</v>
      </c>
      <c r="G6" s="13">
        <v>81</v>
      </c>
      <c r="H6" s="20">
        <v>81</v>
      </c>
      <c r="I6" s="20"/>
      <c r="J6" s="20"/>
      <c r="K6" s="20"/>
      <c r="L6" s="13">
        <v>0</v>
      </c>
      <c r="M6" s="13" t="s">
        <v>17</v>
      </c>
      <c r="N6" s="13" t="s">
        <v>4</v>
      </c>
      <c r="O6" s="14">
        <v>1</v>
      </c>
      <c r="P6" s="15"/>
    </row>
    <row r="7" spans="1:16" s="16" customFormat="1" ht="14.25" customHeight="1" x14ac:dyDescent="0.2">
      <c r="A7" s="12">
        <v>3</v>
      </c>
      <c r="B7" s="13">
        <v>20230016</v>
      </c>
      <c r="C7" s="13" t="s">
        <v>4</v>
      </c>
      <c r="D7" s="13">
        <f t="shared" ref="D7:D21" si="0">SUM(F7:L7)</f>
        <v>260</v>
      </c>
      <c r="E7" s="13">
        <f t="shared" ref="E7:E21" si="1">SUM(F7:I7)</f>
        <v>255</v>
      </c>
      <c r="F7" s="13">
        <v>93</v>
      </c>
      <c r="G7" s="13">
        <v>81</v>
      </c>
      <c r="H7" s="20">
        <v>81</v>
      </c>
      <c r="I7" s="20"/>
      <c r="J7" s="13"/>
      <c r="K7" s="13"/>
      <c r="L7" s="13">
        <v>5</v>
      </c>
      <c r="M7" s="13" t="s">
        <v>4</v>
      </c>
      <c r="N7" s="13" t="s">
        <v>4</v>
      </c>
      <c r="O7" s="13">
        <v>1</v>
      </c>
      <c r="P7" s="15"/>
    </row>
    <row r="8" spans="1:16" s="16" customFormat="1" ht="14.25" customHeight="1" x14ac:dyDescent="0.2">
      <c r="A8" s="12">
        <v>4</v>
      </c>
      <c r="B8" s="13">
        <v>20230003</v>
      </c>
      <c r="C8" s="13" t="s">
        <v>4</v>
      </c>
      <c r="D8" s="13">
        <f>SUM(F8:L8)</f>
        <v>256</v>
      </c>
      <c r="E8" s="13">
        <f>SUM(F8:I8)</f>
        <v>256</v>
      </c>
      <c r="F8" s="13">
        <v>100</v>
      </c>
      <c r="G8" s="13">
        <v>63</v>
      </c>
      <c r="H8" s="20">
        <v>93</v>
      </c>
      <c r="I8" s="20"/>
      <c r="J8" s="13"/>
      <c r="K8" s="13"/>
      <c r="L8" s="13">
        <v>0</v>
      </c>
      <c r="M8" s="13" t="s">
        <v>17</v>
      </c>
      <c r="N8" s="13" t="s">
        <v>4</v>
      </c>
      <c r="O8" s="13">
        <v>1</v>
      </c>
      <c r="P8" s="15"/>
    </row>
    <row r="9" spans="1:16" s="16" customFormat="1" x14ac:dyDescent="0.2">
      <c r="A9" s="12">
        <v>5</v>
      </c>
      <c r="B9" s="13">
        <v>20230030</v>
      </c>
      <c r="C9" s="13" t="s">
        <v>4</v>
      </c>
      <c r="D9" s="13">
        <f t="shared" ref="D9" si="2">SUM(F9:L9)</f>
        <v>256</v>
      </c>
      <c r="E9" s="13">
        <f t="shared" ref="E9" si="3">SUM(F9:I9)</f>
        <v>256</v>
      </c>
      <c r="F9" s="13">
        <v>69</v>
      </c>
      <c r="G9" s="13">
        <v>100</v>
      </c>
      <c r="H9" s="20">
        <v>87</v>
      </c>
      <c r="I9" s="20"/>
      <c r="J9" s="13"/>
      <c r="K9" s="13"/>
      <c r="L9" s="13">
        <v>0</v>
      </c>
      <c r="M9" s="13" t="s">
        <v>17</v>
      </c>
      <c r="N9" s="13" t="s">
        <v>4</v>
      </c>
      <c r="O9" s="14">
        <v>1</v>
      </c>
      <c r="P9" s="15"/>
    </row>
    <row r="10" spans="1:16" s="16" customFormat="1" x14ac:dyDescent="0.2">
      <c r="A10" s="12">
        <v>6</v>
      </c>
      <c r="B10" s="13">
        <v>20230031</v>
      </c>
      <c r="C10" s="13" t="s">
        <v>4</v>
      </c>
      <c r="D10" s="13">
        <f>SUM(F10:L10)</f>
        <v>243</v>
      </c>
      <c r="E10" s="13">
        <f>SUM(F10:I10)</f>
        <v>243</v>
      </c>
      <c r="F10" s="13">
        <v>75</v>
      </c>
      <c r="G10" s="13">
        <v>75</v>
      </c>
      <c r="H10" s="20">
        <v>93</v>
      </c>
      <c r="I10" s="20"/>
      <c r="J10" s="13"/>
      <c r="K10" s="13"/>
      <c r="L10" s="13">
        <v>0</v>
      </c>
      <c r="M10" s="13" t="s">
        <v>17</v>
      </c>
      <c r="N10" s="13" t="s">
        <v>4</v>
      </c>
      <c r="O10" s="14">
        <v>1</v>
      </c>
      <c r="P10" s="15"/>
    </row>
    <row r="11" spans="1:16" s="16" customFormat="1" ht="14.25" customHeight="1" x14ac:dyDescent="0.2">
      <c r="A11" s="12">
        <v>7</v>
      </c>
      <c r="B11" s="13">
        <v>20230013</v>
      </c>
      <c r="C11" s="13" t="s">
        <v>4</v>
      </c>
      <c r="D11" s="13">
        <f t="shared" ref="D11" si="4">SUM(F11:L11)</f>
        <v>243</v>
      </c>
      <c r="E11" s="13">
        <f t="shared" ref="E11" si="5">SUM(F11:I11)</f>
        <v>241</v>
      </c>
      <c r="F11" s="13">
        <v>74</v>
      </c>
      <c r="G11" s="13">
        <v>87</v>
      </c>
      <c r="H11" s="20">
        <v>80</v>
      </c>
      <c r="I11" s="20"/>
      <c r="J11" s="13"/>
      <c r="K11" s="13"/>
      <c r="L11" s="13">
        <v>2</v>
      </c>
      <c r="M11" s="13" t="s">
        <v>4</v>
      </c>
      <c r="N11" s="13" t="s">
        <v>4</v>
      </c>
      <c r="O11" s="13">
        <v>2</v>
      </c>
      <c r="P11" s="15"/>
    </row>
    <row r="12" spans="1:16" s="16" customFormat="1" x14ac:dyDescent="0.2">
      <c r="A12" s="12">
        <v>8</v>
      </c>
      <c r="B12" s="13">
        <v>20230029</v>
      </c>
      <c r="C12" s="13" t="s">
        <v>4</v>
      </c>
      <c r="D12" s="13">
        <f>SUM(F12:L12)</f>
        <v>237</v>
      </c>
      <c r="E12" s="13">
        <f>SUM(F12:I12)</f>
        <v>237</v>
      </c>
      <c r="F12" s="13">
        <v>87</v>
      </c>
      <c r="G12" s="13">
        <v>63</v>
      </c>
      <c r="H12" s="20">
        <v>87</v>
      </c>
      <c r="I12" s="20"/>
      <c r="J12" s="13"/>
      <c r="K12" s="13"/>
      <c r="L12" s="13">
        <v>0</v>
      </c>
      <c r="M12" s="13" t="s">
        <v>17</v>
      </c>
      <c r="N12" s="13" t="s">
        <v>4</v>
      </c>
      <c r="O12" s="14">
        <v>1</v>
      </c>
      <c r="P12" s="15"/>
    </row>
    <row r="13" spans="1:16" s="16" customFormat="1" ht="14.25" customHeight="1" x14ac:dyDescent="0.2">
      <c r="A13" s="12">
        <v>9</v>
      </c>
      <c r="B13" s="13">
        <v>20230022</v>
      </c>
      <c r="C13" s="13" t="s">
        <v>4</v>
      </c>
      <c r="D13" s="13">
        <f t="shared" ref="D13" si="6">SUM(F13:L13)</f>
        <v>212</v>
      </c>
      <c r="E13" s="13">
        <f t="shared" ref="E13" si="7">SUM(F13:I13)</f>
        <v>212</v>
      </c>
      <c r="F13" s="13">
        <v>74</v>
      </c>
      <c r="G13" s="13">
        <v>80</v>
      </c>
      <c r="H13" s="20">
        <v>58</v>
      </c>
      <c r="I13" s="20"/>
      <c r="J13" s="13"/>
      <c r="K13" s="13"/>
      <c r="L13" s="13">
        <v>0</v>
      </c>
      <c r="M13" s="13" t="s">
        <v>4</v>
      </c>
      <c r="N13" s="13" t="s">
        <v>4</v>
      </c>
      <c r="O13" s="13">
        <v>2</v>
      </c>
      <c r="P13" s="15"/>
    </row>
    <row r="14" spans="1:16" s="16" customFormat="1" ht="14.25" customHeight="1" x14ac:dyDescent="0.2">
      <c r="A14" s="12">
        <v>10</v>
      </c>
      <c r="B14" s="13">
        <v>20230019</v>
      </c>
      <c r="C14" s="13" t="s">
        <v>4</v>
      </c>
      <c r="D14" s="13">
        <f t="shared" si="0"/>
        <v>216</v>
      </c>
      <c r="E14" s="13">
        <f t="shared" si="1"/>
        <v>216</v>
      </c>
      <c r="F14" s="13">
        <v>82</v>
      </c>
      <c r="G14" s="13">
        <v>70</v>
      </c>
      <c r="H14" s="20">
        <v>64</v>
      </c>
      <c r="I14" s="20"/>
      <c r="J14" s="13"/>
      <c r="K14" s="13"/>
      <c r="L14" s="13">
        <v>0</v>
      </c>
      <c r="M14" s="13" t="s">
        <v>17</v>
      </c>
      <c r="N14" s="13" t="s">
        <v>4</v>
      </c>
      <c r="O14" s="13">
        <v>1</v>
      </c>
      <c r="P14" s="15"/>
    </row>
    <row r="15" spans="1:16" s="16" customFormat="1" x14ac:dyDescent="0.2">
      <c r="A15" s="12">
        <v>11</v>
      </c>
      <c r="B15" s="13">
        <v>20230028</v>
      </c>
      <c r="C15" s="13" t="s">
        <v>4</v>
      </c>
      <c r="D15" s="13">
        <f>SUM(F15:L15)</f>
        <v>201</v>
      </c>
      <c r="E15" s="13">
        <f>SUM(F15:I15)</f>
        <v>201</v>
      </c>
      <c r="F15" s="13">
        <v>81</v>
      </c>
      <c r="G15" s="13">
        <v>51</v>
      </c>
      <c r="H15" s="20">
        <v>69</v>
      </c>
      <c r="I15" s="20"/>
      <c r="J15" s="13"/>
      <c r="K15" s="13"/>
      <c r="L15" s="13">
        <v>0</v>
      </c>
      <c r="M15" s="13" t="s">
        <v>4</v>
      </c>
      <c r="N15" s="13" t="s">
        <v>17</v>
      </c>
      <c r="O15" s="14">
        <v>1</v>
      </c>
      <c r="P15" s="15"/>
    </row>
    <row r="16" spans="1:16" s="16" customFormat="1" ht="15" customHeight="1" x14ac:dyDescent="0.2">
      <c r="A16" s="12">
        <v>12</v>
      </c>
      <c r="B16" s="13">
        <v>20230026</v>
      </c>
      <c r="C16" s="13" t="s">
        <v>4</v>
      </c>
      <c r="D16" s="13">
        <f>SUM(F16:L16)</f>
        <v>201</v>
      </c>
      <c r="E16" s="13">
        <f>SUM(F16:I16)</f>
        <v>201</v>
      </c>
      <c r="F16" s="13">
        <v>69</v>
      </c>
      <c r="G16" s="13">
        <v>57</v>
      </c>
      <c r="H16" s="22">
        <v>75</v>
      </c>
      <c r="I16" s="22"/>
      <c r="J16" s="13"/>
      <c r="K16" s="13"/>
      <c r="L16" s="13">
        <v>0</v>
      </c>
      <c r="M16" s="13" t="s">
        <v>17</v>
      </c>
      <c r="N16" s="13" t="s">
        <v>4</v>
      </c>
      <c r="O16" s="14">
        <v>1</v>
      </c>
      <c r="P16" s="15"/>
    </row>
    <row r="17" spans="1:16" s="16" customFormat="1" ht="14.25" customHeight="1" x14ac:dyDescent="0.2">
      <c r="A17" s="12">
        <v>13</v>
      </c>
      <c r="B17" s="13">
        <v>20230014</v>
      </c>
      <c r="C17" s="13" t="s">
        <v>4</v>
      </c>
      <c r="D17" s="13">
        <f t="shared" si="0"/>
        <v>194</v>
      </c>
      <c r="E17" s="13">
        <f t="shared" si="1"/>
        <v>194</v>
      </c>
      <c r="F17" s="13">
        <v>59</v>
      </c>
      <c r="G17" s="13">
        <v>77</v>
      </c>
      <c r="H17" s="20">
        <v>58</v>
      </c>
      <c r="I17" s="20"/>
      <c r="J17" s="13"/>
      <c r="K17" s="13"/>
      <c r="L17" s="13">
        <v>0</v>
      </c>
      <c r="M17" s="13" t="s">
        <v>4</v>
      </c>
      <c r="N17" s="13" t="s">
        <v>4</v>
      </c>
      <c r="O17" s="13">
        <v>2</v>
      </c>
      <c r="P17" s="15"/>
    </row>
    <row r="18" spans="1:16" s="16" customFormat="1" x14ac:dyDescent="0.2">
      <c r="A18" s="12">
        <v>14</v>
      </c>
      <c r="B18" s="13">
        <v>20230032</v>
      </c>
      <c r="C18" s="13" t="s">
        <v>4</v>
      </c>
      <c r="D18" s="13">
        <f>SUM(F18:L18)</f>
        <v>176</v>
      </c>
      <c r="E18" s="13">
        <f>SUM(F18:I18)</f>
        <v>176</v>
      </c>
      <c r="F18" s="13">
        <v>69</v>
      </c>
      <c r="G18" s="13">
        <v>63</v>
      </c>
      <c r="H18" s="20">
        <v>44</v>
      </c>
      <c r="I18" s="20"/>
      <c r="J18" s="13"/>
      <c r="K18" s="13"/>
      <c r="L18" s="13">
        <v>0</v>
      </c>
      <c r="M18" s="13" t="s">
        <v>17</v>
      </c>
      <c r="N18" s="13" t="s">
        <v>4</v>
      </c>
      <c r="O18" s="14">
        <v>1</v>
      </c>
      <c r="P18" s="15"/>
    </row>
    <row r="19" spans="1:16" s="16" customFormat="1" ht="14.25" customHeight="1" x14ac:dyDescent="0.2">
      <c r="A19" s="12">
        <v>15</v>
      </c>
      <c r="B19" s="13">
        <v>20230023</v>
      </c>
      <c r="C19" s="13" t="s">
        <v>4</v>
      </c>
      <c r="D19" s="13">
        <f t="shared" si="0"/>
        <v>168</v>
      </c>
      <c r="E19" s="13">
        <f t="shared" si="1"/>
        <v>168</v>
      </c>
      <c r="F19" s="13">
        <v>39</v>
      </c>
      <c r="G19" s="13">
        <v>89</v>
      </c>
      <c r="H19" s="20">
        <v>40</v>
      </c>
      <c r="I19" s="20"/>
      <c r="J19" s="13"/>
      <c r="K19" s="13"/>
      <c r="L19" s="13">
        <v>0</v>
      </c>
      <c r="M19" s="13" t="s">
        <v>4</v>
      </c>
      <c r="N19" s="13" t="s">
        <v>4</v>
      </c>
      <c r="O19" s="13">
        <v>1</v>
      </c>
      <c r="P19" s="15"/>
    </row>
    <row r="20" spans="1:16" s="16" customFormat="1" ht="14.25" customHeight="1" x14ac:dyDescent="0.2">
      <c r="A20" s="12">
        <v>16</v>
      </c>
      <c r="B20" s="13">
        <v>20230024</v>
      </c>
      <c r="C20" s="13" t="s">
        <v>4</v>
      </c>
      <c r="D20" s="13">
        <f t="shared" si="0"/>
        <v>164</v>
      </c>
      <c r="E20" s="13">
        <f t="shared" si="1"/>
        <v>164</v>
      </c>
      <c r="F20" s="13">
        <v>48</v>
      </c>
      <c r="G20" s="13">
        <v>77</v>
      </c>
      <c r="H20" s="20">
        <v>39</v>
      </c>
      <c r="I20" s="20"/>
      <c r="J20" s="13"/>
      <c r="K20" s="13"/>
      <c r="L20" s="13">
        <v>0</v>
      </c>
      <c r="M20" s="13" t="s">
        <v>4</v>
      </c>
      <c r="N20" s="13" t="s">
        <v>4</v>
      </c>
      <c r="O20" s="13">
        <v>2</v>
      </c>
      <c r="P20" s="15"/>
    </row>
    <row r="21" spans="1:16" s="16" customFormat="1" ht="14.25" customHeight="1" x14ac:dyDescent="0.2">
      <c r="A21" s="12">
        <v>17</v>
      </c>
      <c r="B21" s="13">
        <v>20230012</v>
      </c>
      <c r="C21" s="13" t="s">
        <v>4</v>
      </c>
      <c r="D21" s="13">
        <f t="shared" si="0"/>
        <v>160</v>
      </c>
      <c r="E21" s="13">
        <f t="shared" si="1"/>
        <v>160</v>
      </c>
      <c r="F21" s="13">
        <v>42</v>
      </c>
      <c r="G21" s="13">
        <v>72</v>
      </c>
      <c r="H21" s="20">
        <v>46</v>
      </c>
      <c r="I21" s="20"/>
      <c r="J21" s="13"/>
      <c r="K21" s="13"/>
      <c r="L21" s="13">
        <v>0</v>
      </c>
      <c r="M21" s="13" t="s">
        <v>17</v>
      </c>
      <c r="N21" s="13" t="s">
        <v>4</v>
      </c>
      <c r="O21" s="13">
        <v>1</v>
      </c>
      <c r="P21" s="15"/>
    </row>
    <row r="22" spans="1:16" s="16" customFormat="1" x14ac:dyDescent="0.2">
      <c r="A22" s="12">
        <v>18</v>
      </c>
      <c r="B22" s="13">
        <v>20230025</v>
      </c>
      <c r="C22" s="13" t="s">
        <v>4</v>
      </c>
      <c r="D22" s="13">
        <f>SUM(F22:L22)</f>
        <v>157</v>
      </c>
      <c r="E22" s="13">
        <f>SUM(F22:I22)</f>
        <v>157</v>
      </c>
      <c r="F22" s="13">
        <v>69</v>
      </c>
      <c r="G22" s="13">
        <v>44</v>
      </c>
      <c r="H22" s="20">
        <v>44</v>
      </c>
      <c r="I22" s="20"/>
      <c r="J22" s="13"/>
      <c r="K22" s="13"/>
      <c r="L22" s="13">
        <v>0</v>
      </c>
      <c r="M22" s="13" t="s">
        <v>4</v>
      </c>
      <c r="N22" s="13" t="s">
        <v>17</v>
      </c>
      <c r="O22" s="14">
        <v>1</v>
      </c>
      <c r="P22" s="15"/>
    </row>
    <row r="23" spans="1:16" s="16" customFormat="1" ht="14.25" customHeight="1" x14ac:dyDescent="0.2">
      <c r="A23" s="12">
        <v>19</v>
      </c>
      <c r="B23" s="13">
        <v>20230006</v>
      </c>
      <c r="C23" s="13" t="s">
        <v>4</v>
      </c>
      <c r="D23" s="13">
        <f>SUM(F23:L23)</f>
        <v>146</v>
      </c>
      <c r="E23" s="13">
        <f>SUM(F23:I23)</f>
        <v>146</v>
      </c>
      <c r="F23" s="13">
        <v>51</v>
      </c>
      <c r="G23" s="13">
        <v>44</v>
      </c>
      <c r="H23" s="19">
        <v>51</v>
      </c>
      <c r="I23" s="19"/>
      <c r="J23" s="13"/>
      <c r="K23" s="13"/>
      <c r="L23" s="13">
        <v>0</v>
      </c>
      <c r="M23" s="13" t="s">
        <v>4</v>
      </c>
      <c r="N23" s="13" t="s">
        <v>17</v>
      </c>
      <c r="O23" s="14">
        <v>1</v>
      </c>
      <c r="P23" s="15"/>
    </row>
    <row r="24" spans="1:16" x14ac:dyDescent="0.2">
      <c r="A24" s="12">
        <v>20</v>
      </c>
      <c r="B24" s="9">
        <v>20230005</v>
      </c>
      <c r="C24" s="9" t="s">
        <v>4</v>
      </c>
      <c r="D24" s="9">
        <f t="shared" ref="D24" si="8">SUM(F24:L24)</f>
        <v>0</v>
      </c>
      <c r="E24" s="9">
        <f t="shared" ref="E24" si="9">SUM(F24:I24)</f>
        <v>0</v>
      </c>
      <c r="F24" s="9">
        <v>0</v>
      </c>
      <c r="G24" s="9">
        <v>0</v>
      </c>
      <c r="H24" s="17">
        <v>0</v>
      </c>
      <c r="I24" s="17"/>
      <c r="J24" s="9"/>
      <c r="K24" s="9"/>
      <c r="L24" s="9">
        <v>0</v>
      </c>
      <c r="M24" s="9" t="s">
        <v>4</v>
      </c>
      <c r="N24" s="9" t="s">
        <v>4</v>
      </c>
      <c r="O24" s="10">
        <v>1</v>
      </c>
      <c r="P24" s="8"/>
    </row>
    <row r="27" spans="1:16" x14ac:dyDescent="0.2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  <c r="P27" s="5"/>
    </row>
    <row r="28" spans="1:16" x14ac:dyDescent="0.2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5"/>
    </row>
    <row r="29" spans="1:16" x14ac:dyDescent="0.2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"/>
      <c r="P29" s="5"/>
    </row>
    <row r="30" spans="1:16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  <c r="P30" s="5"/>
    </row>
    <row r="31" spans="1:16" x14ac:dyDescent="0.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  <c r="P31" s="5"/>
    </row>
  </sheetData>
  <mergeCells count="36">
    <mergeCell ref="H22:I22"/>
    <mergeCell ref="A2:A4"/>
    <mergeCell ref="H17:I17"/>
    <mergeCell ref="E2:E4"/>
    <mergeCell ref="B2:B4"/>
    <mergeCell ref="D2:D4"/>
    <mergeCell ref="C2:C4"/>
    <mergeCell ref="H11:I11"/>
    <mergeCell ref="H3:K4"/>
    <mergeCell ref="H14:I14"/>
    <mergeCell ref="F3:F4"/>
    <mergeCell ref="H15:I15"/>
    <mergeCell ref="H13:I13"/>
    <mergeCell ref="H16:I16"/>
    <mergeCell ref="H10:I10"/>
    <mergeCell ref="H21:I21"/>
    <mergeCell ref="H18:I18"/>
    <mergeCell ref="H8:I8"/>
    <mergeCell ref="H5:I5"/>
    <mergeCell ref="H9:I9"/>
    <mergeCell ref="P2:P4"/>
    <mergeCell ref="H24:I24"/>
    <mergeCell ref="A1:P1"/>
    <mergeCell ref="H23:I23"/>
    <mergeCell ref="H6:K6"/>
    <mergeCell ref="O2:O4"/>
    <mergeCell ref="H20:I20"/>
    <mergeCell ref="M2:N2"/>
    <mergeCell ref="M3:M4"/>
    <mergeCell ref="N3:N4"/>
    <mergeCell ref="L2:L4"/>
    <mergeCell ref="F2:K2"/>
    <mergeCell ref="G3:G4"/>
    <mergeCell ref="H7:I7"/>
    <mergeCell ref="H19:I19"/>
    <mergeCell ref="H12:I12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Ветеринария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2023-08-30T10:31:47Z</dcterms:modified>
</cp:coreProperties>
</file>